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Samsung\Documents\PESSOAL\ABNS\ORÇAMENTOS E PROPOSTAS\MUSEU DO CAFÉ\GERENCIAMENTO OBRA RESTAURANTE\PROCESSOS\6 - MÁRMORES\"/>
    </mc:Choice>
  </mc:AlternateContent>
  <xr:revisionPtr revIDLastSave="0" documentId="8_{0950F3E2-7318-4836-9ADE-22DC0C9BC6FD}" xr6:coauthVersionLast="47" xr6:coauthVersionMax="47" xr10:uidLastSave="{00000000-0000-0000-0000-000000000000}"/>
  <bookViews>
    <workbookView xWindow="-108" yWindow="-108" windowWidth="23256" windowHeight="12576" tabRatio="581" xr2:uid="{00000000-000D-0000-FFFF-FFFF00000000}"/>
  </bookViews>
  <sheets>
    <sheet name="MÁRMORES" sheetId="1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\0">#REF!</definedName>
    <definedName name="_\a">#REF!</definedName>
    <definedName name="___OI152">#REF!</definedName>
    <definedName name="__OI152">#REF!</definedName>
    <definedName name="_apf1">#REF!</definedName>
    <definedName name="_cpf1">#REF!</definedName>
    <definedName name="_xlnm._FilterDatabase" localSheetId="0" hidden="1">MÁRMORES!#REF!</definedName>
    <definedName name="_OI152">#REF!</definedName>
    <definedName name="_Toc17119481" localSheetId="0">MÁRMORES!#REF!</definedName>
    <definedName name="_Toc17119490" localSheetId="0">MÁRMORES!#REF!</definedName>
    <definedName name="_Toc17119494" localSheetId="0">MÁRMORES!#REF!</definedName>
    <definedName name="_Toc17725302" localSheetId="0">MÁRMORES!#REF!</definedName>
    <definedName name="_Toc17725303" localSheetId="0">MÁRMORES!#REF!</definedName>
    <definedName name="_Toc17725304" localSheetId="0">MÁRMORES!#REF!</definedName>
    <definedName name="_Toc17725305" localSheetId="0">MÁRMORES!#REF!</definedName>
    <definedName name="_Toc17725306" localSheetId="0">MÁRMORES!#REF!</definedName>
    <definedName name="_Toc17725307" localSheetId="0">MÁRMORES!#REF!</definedName>
    <definedName name="_Toc49174970" localSheetId="0">MÁRMORES!#REF!</definedName>
    <definedName name="_Toc49174990" localSheetId="0">MÁRMORES!#REF!</definedName>
    <definedName name="_Toc49175022" localSheetId="0">MÁRMORES!#REF!</definedName>
    <definedName name="A">#REF!</definedName>
    <definedName name="ABC">#REF!</definedName>
    <definedName name="AIR">#REF!</definedName>
    <definedName name="Alvenarias">[1]Alvenarias!#REF!</definedName>
    <definedName name="_xlnm.Print_Area" localSheetId="0">MÁRMORES!$A$1:$F$27</definedName>
    <definedName name="_xlnm.Print_Area">#REF!</definedName>
    <definedName name="balão1">"AutoForma 17"</definedName>
    <definedName name="BANCO1">#REF!</definedName>
    <definedName name="BANCO2">#REF!</definedName>
    <definedName name="BANCO3">#REF!</definedName>
    <definedName name="BANCO4">#REF!</definedName>
    <definedName name="BDI">1.43344312465585</definedName>
    <definedName name="BILLING">#REF!</definedName>
    <definedName name="bloco">#REF!</definedName>
    <definedName name="BOMPRINT">#REF!</definedName>
    <definedName name="CalcReferencia">OFFSET(Lst.Top,#REF!,-1,1,1)</definedName>
    <definedName name="CalcReferencia1">OFFSET(Lst.Top1,#REF!,-1,1,1)</definedName>
    <definedName name="CHECKBOM">#REF!</definedName>
    <definedName name="Climatização">#REF!</definedName>
    <definedName name="Cobertura">#REF!</definedName>
    <definedName name="_xlnm.Criteria">#REF!</definedName>
    <definedName name="CRONOGRMA">#N/A</definedName>
    <definedName name="d">[2]kubus!$C:$H</definedName>
    <definedName name="da">[2]kubus!$C:$H</definedName>
    <definedName name="DDD">#REF!</definedName>
    <definedName name="DELETE1">#REF!</definedName>
    <definedName name="DELETE2">#REF!</definedName>
    <definedName name="Demarcação">'[3]Demarcação (OK!)'!$B$103:$B$114</definedName>
    <definedName name="Demarcações">#REF!</definedName>
    <definedName name="DESCONTO">#REF!</definedName>
    <definedName name="dff">#REF!</definedName>
    <definedName name="dia3estac">#REF!</definedName>
    <definedName name="diaestaca">#REF!</definedName>
    <definedName name="diambase">#REF!</definedName>
    <definedName name="Divisórias">#REF!</definedName>
    <definedName name="DOCAS">#REF!</definedName>
    <definedName name="DÓLAR">#REF!</definedName>
    <definedName name="E">#REF!</definedName>
    <definedName name="ENC.FINANC">#REF!</definedName>
    <definedName name="Esquadrias">[1]Esquadrias!$AC$158:$AC$223</definedName>
    <definedName name="estaca">#REF!</definedName>
    <definedName name="estaca3">#REF!</definedName>
    <definedName name="ESTACIONAMENTO">#REF!</definedName>
    <definedName name="EWO">#REF!</definedName>
    <definedName name="FIND.PART">#REF!</definedName>
    <definedName name="FINSOCIAL">#REF!</definedName>
    <definedName name="FRETE">#REF!</definedName>
    <definedName name="fuste">#REF!</definedName>
    <definedName name="gpcf">[1]Esquadrias!#REF!</definedName>
    <definedName name="IBO">#REF!</definedName>
    <definedName name="Impermeabilização">#REF!</definedName>
    <definedName name="INFO">#REF!</definedName>
    <definedName name="Informações">#REF!</definedName>
    <definedName name="Inormações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kubus">#REF!</definedName>
    <definedName name="kubus1">#REF!</definedName>
    <definedName name="LEVANTAMENTO">'[4]2'!#REF!</definedName>
    <definedName name="LS">'[5]M.O.'!#REF!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>OFFSET(Lst.Top1,#REF!,-1,1,1)</definedName>
    <definedName name="Ó">#REF!</definedName>
    <definedName name="OI">#REF!</definedName>
    <definedName name="Optico">OFFSET(Lst.Top,#REF!,-1,1,1)</definedName>
    <definedName name="Outros">#REF!</definedName>
    <definedName name="Parede">#REF!</definedName>
    <definedName name="paste1">#REF!</definedName>
    <definedName name="paste2">#REF!</definedName>
    <definedName name="paste3">#REF!</definedName>
    <definedName name="paste4">#REF!</definedName>
    <definedName name="perfura">#REF!</definedName>
    <definedName name="Pintura">#REF!</definedName>
    <definedName name="PIS">#REF!</definedName>
    <definedName name="Piso">#REF!</definedName>
    <definedName name="PONTE">#REF!</definedName>
    <definedName name="qtd3esta">#REF!</definedName>
    <definedName name="qtdbase">#REF!</definedName>
    <definedName name="qtdbltub">#REF!</definedName>
    <definedName name="qtdestac">#REF!</definedName>
    <definedName name="qtdsap">#REF!</definedName>
    <definedName name="qtdtub">#REF!</definedName>
    <definedName name="RecalcMatriz">#REF!</definedName>
    <definedName name="RMA">#REF!</definedName>
    <definedName name="Rodapé">#REF!</definedName>
    <definedName name="Rodateto">#REF!</definedName>
    <definedName name="S">#REF!</definedName>
    <definedName name="sapata">#REF!</definedName>
    <definedName name="Serviços">#REF!</definedName>
    <definedName name="Soleira">#REF!</definedName>
    <definedName name="sound1">#REF!</definedName>
    <definedName name="sound2">#REF!</definedName>
    <definedName name="start">#REF!</definedName>
    <definedName name="Stop_Fire">#REF!</definedName>
    <definedName name="T">#REF!</definedName>
    <definedName name="TABACABAMENTOS">#REF!</definedName>
    <definedName name="TABELA_DE_REVESTIMENTOS">'[4]2'!#REF!</definedName>
    <definedName name="TABSERBO">#REF!</definedName>
    <definedName name="temp">#REF!</definedName>
    <definedName name="temp2">#REF!</definedName>
    <definedName name="Térmico_Acústico">#REF!</definedName>
    <definedName name="Teto">#REF!</definedName>
    <definedName name="tipobloco">#REF!</definedName>
    <definedName name="_xlnm.Print_Titles" localSheetId="0">MÁRMORES!$1:$7</definedName>
    <definedName name="_xlnm.Print_Titles">#REF!</definedName>
    <definedName name="tot3estac">#REF!</definedName>
    <definedName name="totbase">#REF!</definedName>
    <definedName name="totestaca">#REF!</definedName>
    <definedName name="totperfura">#REF!</definedName>
    <definedName name="X">#REF!</definedName>
    <definedName name="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6" l="1"/>
  <c r="F24" i="16"/>
  <c r="F23" i="16"/>
  <c r="F22" i="16"/>
  <c r="F21" i="16"/>
  <c r="F18" i="16"/>
  <c r="F15" i="16"/>
  <c r="F14" i="16"/>
  <c r="F11" i="16"/>
  <c r="F10" i="16"/>
  <c r="F27" i="16" l="1"/>
</calcChain>
</file>

<file path=xl/sharedStrings.xml><?xml version="1.0" encoding="utf-8"?>
<sst xmlns="http://schemas.openxmlformats.org/spreadsheetml/2006/main" count="51" uniqueCount="43">
  <si>
    <t>PROJETO:</t>
  </si>
  <si>
    <t>LOCAL:</t>
  </si>
  <si>
    <t>DESCRIÇÃO</t>
  </si>
  <si>
    <t>UNID.</t>
  </si>
  <si>
    <t>QUANT.</t>
  </si>
  <si>
    <t xml:space="preserve">UN </t>
  </si>
  <si>
    <t>1.1</t>
  </si>
  <si>
    <t>M2</t>
  </si>
  <si>
    <t>TOTAL</t>
  </si>
  <si>
    <t>PLANILHA ORÇAMENTÁRIA</t>
  </si>
  <si>
    <t>CONSERVAÇÃO/MANUTENÇÃO DO BALCÃO/BAR</t>
  </si>
  <si>
    <t>1.2</t>
  </si>
  <si>
    <t>1.3</t>
  </si>
  <si>
    <t>1.4</t>
  </si>
  <si>
    <t>NÚMERO ITEM</t>
  </si>
  <si>
    <t>PREÇO UNITÁRIO (R$)</t>
  </si>
  <si>
    <t>LIMPEZA DE MÁRMORE COM JATO DE ALTA PRESSÃO</t>
  </si>
  <si>
    <t>IMPERMEABILIZAÇÃO DO MÁRMORE</t>
  </si>
  <si>
    <t>ENCERAMENTO DE PISO CERÂMICO</t>
  </si>
  <si>
    <t>MLINEAR</t>
  </si>
  <si>
    <t>PROJETO DE CONSERVAÇÃO E MANUTENÇÃO DO ANTIGO RESTAURANTE CLUBE DA BOLSA DO MUSEU DO CAFÉ</t>
  </si>
  <si>
    <t>RUA QUINZE DE NOVEMBRO, 95, CENTRO, 3 PAVIMENTO - SANTOS - SP</t>
  </si>
  <si>
    <t>LIMPEZA DE PISO CERÂMICO</t>
  </si>
  <si>
    <t>FORNECIMENTO E INSTALAÇÃO DE BANCADA EM MÁRMORE TRAVERTINO SANITÁRIO PCD, DIMENSÕES 1,85x0,34M COM FURAÇÕES PARA AS CUBAS, FRONTÃO DE 15,0CM E SAIA DE 15,0CM</t>
  </si>
  <si>
    <t>FORNECIMENTO E INSTALAÇÃO DE BANCADA EM MÁRMORE TRAVERTINO SANITÁRIO MASCULINO, DIMENSÕES 2,73x0,52M COM FURAÇÕES PARA AS CUBAS, FRONTÃO DE 15,0CM E SAIA DE 15,0CM</t>
  </si>
  <si>
    <t>FORNECIMENTO E INSTALAÇÃO DE BANCADA EM MÁRMORE TRAVERTINO SANITÁRIO FEMININO, DIMENSÕES 3,16x0,55M COM FURAÇÕES PARA AS CUBAS, FRONTÃO DE 15,0CM E SAIA DE 15,0CM</t>
  </si>
  <si>
    <t>FORNECIMENTO E INSTALAÇÃO DE RODAPÉ EM MÁRMORE TRAVERTINO, H=15CM</t>
  </si>
  <si>
    <t>FORNECIMENTO E INSTALAÇÃO DE PISO EM MÁRMORE TRAVERTINO EM PLACAS DE 60X60CM</t>
  </si>
  <si>
    <t>1.1.1</t>
  </si>
  <si>
    <t>1.1.2</t>
  </si>
  <si>
    <t>1.2.1</t>
  </si>
  <si>
    <t>1.2.2</t>
  </si>
  <si>
    <t>1.3.1</t>
  </si>
  <si>
    <t>1.4.1</t>
  </si>
  <si>
    <t>1.4.2</t>
  </si>
  <si>
    <t>SANITÁRIOS</t>
  </si>
  <si>
    <t>PISO BAR</t>
  </si>
  <si>
    <t>MARMORARIA</t>
  </si>
  <si>
    <t>1.4.3</t>
  </si>
  <si>
    <t>1.4.4</t>
  </si>
  <si>
    <t>1.4.5</t>
  </si>
  <si>
    <t>BALCÃO BAR (INTERNO)</t>
  </si>
  <si>
    <t>PREÇO 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</si>
</sst>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-* #,##0.000_-;\-* #,##0.0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Verdana"/>
      <charset val="134"/>
    </font>
    <font>
      <b/>
      <sz val="10"/>
      <color indexed="8"/>
      <name val="Verdana"/>
      <charset val="134"/>
    </font>
    <font>
      <b/>
      <sz val="9"/>
      <color indexed="8"/>
      <name val="Verdana"/>
      <charset val="134"/>
    </font>
    <font>
      <sz val="11"/>
      <color theme="1"/>
      <name val="Calibri"/>
      <charset val="134"/>
      <scheme val="minor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b/>
      <sz val="18"/>
      <color indexed="8"/>
      <name val="Arial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charset val="238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charset val="134"/>
      <scheme val="minor"/>
    </font>
    <font>
      <b/>
      <sz val="9"/>
      <color indexed="8"/>
      <name val="Verdan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>
      <alignment vertical="top"/>
    </xf>
    <xf numFmtId="9" fontId="3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0" fontId="2" fillId="0" borderId="0"/>
    <xf numFmtId="0" fontId="14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5" fillId="0" borderId="5" xfId="1" applyFont="1" applyFill="1" applyBorder="1" applyAlignment="1" applyProtection="1">
      <alignment horizontal="right" vertical="center" wrapText="1"/>
      <protection locked="0"/>
    </xf>
    <xf numFmtId="43" fontId="5" fillId="0" borderId="5" xfId="1" applyFont="1" applyFill="1" applyBorder="1" applyAlignment="1" applyProtection="1">
      <alignment horizontal="left" vertical="center" wrapText="1"/>
      <protection locked="0"/>
    </xf>
    <xf numFmtId="43" fontId="5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5" xfId="1" applyFont="1" applyFill="1" applyBorder="1" applyAlignment="1" applyProtection="1">
      <alignment vertical="center" wrapText="1"/>
      <protection locked="0"/>
    </xf>
    <xf numFmtId="0" fontId="12" fillId="0" borderId="4" xfId="5" applyFont="1" applyFill="1" applyBorder="1" applyAlignment="1" applyProtection="1">
      <alignment horizontal="center" vertical="center" wrapText="1"/>
      <protection locked="0"/>
    </xf>
    <xf numFmtId="0" fontId="12" fillId="0" borderId="5" xfId="5" applyFont="1" applyFill="1" applyBorder="1" applyAlignment="1" applyProtection="1">
      <alignment vertical="center" wrapText="1"/>
      <protection locked="0"/>
    </xf>
    <xf numFmtId="43" fontId="11" fillId="0" borderId="0" xfId="1" applyFont="1" applyFill="1" applyBorder="1" applyAlignment="1" applyProtection="1">
      <alignment vertical="center" wrapText="1"/>
      <protection locked="0"/>
    </xf>
    <xf numFmtId="4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1" xfId="5" applyFont="1" applyFill="1" applyBorder="1" applyAlignment="1" applyProtection="1">
      <alignment horizontal="left" vertical="center"/>
      <protection locked="0"/>
    </xf>
    <xf numFmtId="0" fontId="7" fillId="0" borderId="4" xfId="5" applyFont="1" applyFill="1" applyBorder="1" applyAlignment="1" applyProtection="1">
      <alignment horizontal="left" vertical="center"/>
      <protection locked="0"/>
    </xf>
    <xf numFmtId="43" fontId="0" fillId="0" borderId="0" xfId="1" applyFont="1" applyBorder="1" applyAlignment="1"/>
    <xf numFmtId="43" fontId="0" fillId="0" borderId="0" xfId="1" applyFont="1" applyBorder="1"/>
    <xf numFmtId="0" fontId="5" fillId="0" borderId="13" xfId="5" applyFont="1" applyFill="1" applyBorder="1" applyAlignment="1" applyProtection="1">
      <alignment horizontal="center" vertical="center" wrapText="1"/>
      <protection locked="0"/>
    </xf>
    <xf numFmtId="0" fontId="12" fillId="0" borderId="5" xfId="5" applyFont="1" applyFill="1" applyBorder="1" applyAlignment="1" applyProtection="1">
      <alignment horizontal="left" vertical="center" wrapText="1"/>
      <protection locked="0"/>
    </xf>
    <xf numFmtId="0" fontId="12" fillId="0" borderId="13" xfId="5" applyFont="1" applyFill="1" applyBorder="1" applyAlignment="1" applyProtection="1">
      <alignment horizontal="left" vertical="center" wrapText="1"/>
      <protection locked="0"/>
    </xf>
    <xf numFmtId="17" fontId="10" fillId="0" borderId="5" xfId="0" applyNumberFormat="1" applyFont="1" applyFill="1" applyBorder="1" applyAlignment="1">
      <alignment horizontal="center" vertical="center"/>
    </xf>
    <xf numFmtId="0" fontId="7" fillId="0" borderId="7" xfId="5" applyNumberFormat="1" applyFont="1" applyFill="1" applyBorder="1" applyAlignment="1" applyProtection="1">
      <alignment horizontal="left" vertical="center"/>
      <protection locked="0"/>
    </xf>
    <xf numFmtId="0" fontId="9" fillId="3" borderId="31" xfId="5" applyFont="1" applyFill="1" applyBorder="1" applyAlignment="1" applyProtection="1">
      <alignment vertical="center" wrapText="1"/>
      <protection locked="0"/>
    </xf>
    <xf numFmtId="0" fontId="6" fillId="3" borderId="32" xfId="5" applyFont="1" applyFill="1" applyBorder="1" applyAlignment="1" applyProtection="1">
      <alignment horizontal="center" vertical="center" wrapText="1"/>
      <protection locked="0"/>
    </xf>
    <xf numFmtId="43" fontId="6" fillId="3" borderId="32" xfId="1" applyFont="1" applyFill="1" applyBorder="1" applyAlignment="1" applyProtection="1">
      <alignment horizontal="center" vertical="center" wrapText="1"/>
      <protection locked="0"/>
    </xf>
    <xf numFmtId="43" fontId="9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5" applyNumberFormat="1" applyFont="1" applyFill="1" applyBorder="1" applyAlignment="1" applyProtection="1">
      <alignment vertical="center"/>
      <protection locked="0"/>
    </xf>
    <xf numFmtId="0" fontId="7" fillId="0" borderId="18" xfId="5" applyNumberFormat="1" applyFont="1" applyFill="1" applyBorder="1" applyAlignment="1" applyProtection="1">
      <alignment vertical="center"/>
      <protection locked="0"/>
    </xf>
    <xf numFmtId="43" fontId="6" fillId="0" borderId="29" xfId="1" applyFont="1" applyFill="1" applyBorder="1" applyAlignment="1" applyProtection="1">
      <alignment horizontal="center" vertical="center"/>
      <protection locked="0"/>
    </xf>
    <xf numFmtId="43" fontId="6" fillId="0" borderId="28" xfId="1" applyFont="1" applyFill="1" applyBorder="1" applyAlignment="1" applyProtection="1">
      <alignment horizontal="center" vertical="center"/>
      <protection locked="0"/>
    </xf>
    <xf numFmtId="43" fontId="5" fillId="0" borderId="32" xfId="1" applyNumberFormat="1" applyFont="1" applyFill="1" applyBorder="1" applyAlignment="1" applyProtection="1">
      <alignment horizontal="center" vertical="center"/>
      <protection locked="0"/>
    </xf>
    <xf numFmtId="43" fontId="6" fillId="0" borderId="0" xfId="1" applyFont="1" applyFill="1" applyBorder="1" applyAlignment="1" applyProtection="1">
      <alignment vertical="center"/>
      <protection locked="0"/>
    </xf>
    <xf numFmtId="43" fontId="12" fillId="0" borderId="0" xfId="1" applyFont="1" applyFill="1" applyBorder="1" applyAlignment="1" applyProtection="1">
      <alignment horizontal="left" vertical="center" wrapText="1"/>
      <protection locked="0"/>
    </xf>
    <xf numFmtId="43" fontId="6" fillId="0" borderId="0" xfId="1" applyFont="1" applyFill="1" applyBorder="1" applyAlignment="1" applyProtection="1">
      <alignment vertical="center" wrapText="1"/>
      <protection locked="0"/>
    </xf>
    <xf numFmtId="0" fontId="6" fillId="0" borderId="0" xfId="5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3" xfId="0" applyBorder="1" applyAlignment="1"/>
    <xf numFmtId="0" fontId="0" fillId="0" borderId="24" xfId="0" applyBorder="1" applyAlignment="1"/>
    <xf numFmtId="43" fontId="0" fillId="0" borderId="24" xfId="1" applyFont="1" applyBorder="1" applyAlignment="1"/>
    <xf numFmtId="43" fontId="0" fillId="0" borderId="34" xfId="1" applyFont="1" applyBorder="1" applyAlignment="1"/>
    <xf numFmtId="43" fontId="5" fillId="0" borderId="6" xfId="1" applyFont="1" applyFill="1" applyBorder="1" applyAlignment="1" applyProtection="1">
      <alignment horizontal="left" vertical="center" wrapText="1"/>
      <protection locked="0"/>
    </xf>
    <xf numFmtId="17" fontId="10" fillId="0" borderId="15" xfId="0" applyNumberFormat="1" applyFont="1" applyFill="1" applyBorder="1" applyAlignment="1">
      <alignment horizontal="center" vertical="center"/>
    </xf>
    <xf numFmtId="17" fontId="10" fillId="0" borderId="8" xfId="0" applyNumberFormat="1" applyFont="1" applyFill="1" applyBorder="1" applyAlignment="1">
      <alignment horizontal="center" vertical="center"/>
    </xf>
    <xf numFmtId="165" fontId="16" fillId="0" borderId="0" xfId="11" applyNumberFormat="1" applyFont="1" applyBorder="1"/>
    <xf numFmtId="0" fontId="6" fillId="0" borderId="2" xfId="5" applyFont="1" applyFill="1" applyBorder="1" applyAlignment="1" applyProtection="1">
      <alignment vertical="center"/>
      <protection locked="0"/>
    </xf>
    <xf numFmtId="43" fontId="5" fillId="0" borderId="13" xfId="1" applyFont="1" applyFill="1" applyBorder="1" applyAlignment="1" applyProtection="1">
      <alignment horizontal="left" vertical="center" wrapText="1"/>
      <protection locked="0"/>
    </xf>
    <xf numFmtId="43" fontId="5" fillId="0" borderId="16" xfId="1" applyFont="1" applyFill="1" applyBorder="1" applyAlignment="1" applyProtection="1">
      <alignment horizontal="left" vertical="center" wrapText="1"/>
      <protection locked="0"/>
    </xf>
    <xf numFmtId="43" fontId="5" fillId="0" borderId="13" xfId="1" applyFont="1" applyFill="1" applyBorder="1" applyAlignment="1" applyProtection="1">
      <alignment vertical="center" wrapText="1"/>
      <protection locked="0"/>
    </xf>
    <xf numFmtId="0" fontId="9" fillId="0" borderId="1" xfId="5" applyFont="1" applyFill="1" applyBorder="1" applyAlignment="1" applyProtection="1">
      <alignment horizontal="center" vertical="center" wrapText="1"/>
      <protection locked="0"/>
    </xf>
    <xf numFmtId="0" fontId="6" fillId="2" borderId="11" xfId="5" applyFont="1" applyFill="1" applyBorder="1" applyAlignment="1" applyProtection="1">
      <alignment horizontal="left" vertical="center" wrapText="1"/>
      <protection locked="0"/>
    </xf>
    <xf numFmtId="0" fontId="6" fillId="2" borderId="11" xfId="5" applyFont="1" applyFill="1" applyBorder="1" applyAlignment="1" applyProtection="1">
      <alignment horizontal="center" vertical="center" wrapText="1"/>
      <protection locked="0"/>
    </xf>
    <xf numFmtId="43" fontId="6" fillId="2" borderId="11" xfId="1" applyFont="1" applyFill="1" applyBorder="1" applyAlignment="1" applyProtection="1">
      <alignment horizontal="left" vertical="center" wrapText="1"/>
      <protection locked="0"/>
    </xf>
    <xf numFmtId="0" fontId="9" fillId="0" borderId="10" xfId="5" applyFont="1" applyFill="1" applyBorder="1" applyAlignment="1" applyProtection="1">
      <alignment horizontal="center" vertical="center" wrapText="1"/>
      <protection locked="0"/>
    </xf>
    <xf numFmtId="0" fontId="6" fillId="0" borderId="9" xfId="5" applyFont="1" applyFill="1" applyBorder="1" applyAlignment="1" applyProtection="1">
      <alignment vertical="center"/>
      <protection locked="0"/>
    </xf>
    <xf numFmtId="43" fontId="6" fillId="0" borderId="2" xfId="1" applyFont="1" applyFill="1" applyBorder="1" applyAlignment="1" applyProtection="1">
      <alignment vertical="center"/>
      <protection locked="0"/>
    </xf>
    <xf numFmtId="0" fontId="12" fillId="0" borderId="13" xfId="5" applyFont="1" applyFill="1" applyBorder="1" applyAlignment="1" applyProtection="1">
      <alignment vertical="center" wrapText="1"/>
      <protection locked="0"/>
    </xf>
    <xf numFmtId="0" fontId="9" fillId="0" borderId="9" xfId="5" applyFont="1" applyFill="1" applyBorder="1" applyAlignment="1" applyProtection="1">
      <alignment vertical="center"/>
      <protection locked="0"/>
    </xf>
    <xf numFmtId="43" fontId="6" fillId="0" borderId="3" xfId="1" applyFont="1" applyFill="1" applyBorder="1" applyAlignment="1" applyProtection="1">
      <alignment vertical="center"/>
      <protection locked="0"/>
    </xf>
    <xf numFmtId="0" fontId="7" fillId="0" borderId="20" xfId="5" applyNumberFormat="1" applyFont="1" applyFill="1" applyBorder="1" applyAlignment="1" applyProtection="1">
      <alignment vertical="center"/>
      <protection locked="0"/>
    </xf>
    <xf numFmtId="0" fontId="18" fillId="0" borderId="22" xfId="5" applyFont="1" applyFill="1" applyBorder="1" applyAlignment="1" applyProtection="1">
      <alignment vertical="center"/>
      <protection locked="0"/>
    </xf>
    <xf numFmtId="0" fontId="18" fillId="0" borderId="9" xfId="5" applyFont="1" applyFill="1" applyBorder="1" applyAlignment="1" applyProtection="1">
      <alignment vertical="center"/>
      <protection locked="0"/>
    </xf>
    <xf numFmtId="2" fontId="0" fillId="0" borderId="0" xfId="0" applyNumberFormat="1"/>
    <xf numFmtId="2" fontId="15" fillId="0" borderId="0" xfId="11" applyNumberFormat="1" applyFont="1" applyBorder="1"/>
    <xf numFmtId="0" fontId="5" fillId="0" borderId="5" xfId="5" applyFont="1" applyFill="1" applyBorder="1" applyAlignment="1" applyProtection="1">
      <alignment horizontal="center" vertical="center" wrapText="1"/>
      <protection locked="0"/>
    </xf>
    <xf numFmtId="43" fontId="6" fillId="0" borderId="11" xfId="1" applyFont="1" applyFill="1" applyBorder="1" applyAlignment="1" applyProtection="1">
      <alignment horizontal="left" vertical="center" wrapText="1"/>
      <protection locked="0"/>
    </xf>
    <xf numFmtId="166" fontId="0" fillId="0" borderId="0" xfId="1" applyNumberFormat="1" applyFont="1"/>
    <xf numFmtId="0" fontId="1" fillId="0" borderId="0" xfId="0" applyFont="1" applyAlignment="1">
      <alignment wrapText="1"/>
    </xf>
    <xf numFmtId="10" fontId="0" fillId="0" borderId="0" xfId="2" applyNumberFormat="1" applyFont="1"/>
    <xf numFmtId="10" fontId="0" fillId="0" borderId="0" xfId="1" applyNumberFormat="1" applyFont="1"/>
    <xf numFmtId="4" fontId="19" fillId="0" borderId="0" xfId="0" applyNumberFormat="1" applyFont="1" applyBorder="1" applyAlignment="1">
      <alignment horizontal="left" vertical="center" wrapText="1"/>
    </xf>
    <xf numFmtId="43" fontId="9" fillId="0" borderId="23" xfId="1" applyFont="1" applyFill="1" applyBorder="1" applyAlignment="1" applyProtection="1">
      <alignment horizontal="right" vertical="center"/>
      <protection locked="0"/>
    </xf>
    <xf numFmtId="43" fontId="9" fillId="0" borderId="6" xfId="1" applyFont="1" applyFill="1" applyBorder="1" applyAlignment="1" applyProtection="1">
      <alignment horizontal="right" vertical="center"/>
      <protection locked="0"/>
    </xf>
    <xf numFmtId="43" fontId="9" fillId="0" borderId="36" xfId="1" applyFont="1" applyFill="1" applyBorder="1" applyAlignment="1" applyProtection="1">
      <alignment horizontal="right" vertical="center" wrapText="1"/>
      <protection locked="0"/>
    </xf>
    <xf numFmtId="43" fontId="6" fillId="0" borderId="30" xfId="1" applyFont="1" applyFill="1" applyBorder="1" applyAlignment="1" applyProtection="1">
      <alignment vertical="center"/>
      <protection locked="0"/>
    </xf>
    <xf numFmtId="43" fontId="6" fillId="3" borderId="30" xfId="1" applyFont="1" applyFill="1" applyBorder="1" applyAlignment="1" applyProtection="1">
      <alignment horizontal="center" vertical="center" wrapText="1"/>
      <protection locked="0"/>
    </xf>
    <xf numFmtId="43" fontId="12" fillId="2" borderId="35" xfId="1" applyFont="1" applyFill="1" applyBorder="1" applyAlignment="1" applyProtection="1">
      <alignment horizontal="left" vertical="center" wrapText="1"/>
      <protection locked="0"/>
    </xf>
    <xf numFmtId="0" fontId="6" fillId="0" borderId="11" xfId="5" applyFont="1" applyFill="1" applyBorder="1" applyAlignment="1" applyProtection="1">
      <alignment horizontal="left" vertical="center" wrapText="1"/>
      <protection locked="0"/>
    </xf>
    <xf numFmtId="0" fontId="6" fillId="0" borderId="11" xfId="5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43" fontId="12" fillId="0" borderId="35" xfId="1" applyFont="1" applyFill="1" applyBorder="1" applyAlignment="1" applyProtection="1">
      <alignment horizontal="left" vertical="center" wrapText="1"/>
      <protection locked="0"/>
    </xf>
    <xf numFmtId="43" fontId="12" fillId="0" borderId="3" xfId="1" applyFont="1" applyFill="1" applyBorder="1" applyAlignment="1" applyProtection="1">
      <alignment horizontal="left" vertical="center" wrapText="1"/>
      <protection locked="0"/>
    </xf>
    <xf numFmtId="0" fontId="9" fillId="2" borderId="17" xfId="5" applyFont="1" applyFill="1" applyBorder="1" applyAlignment="1" applyProtection="1">
      <alignment vertical="center"/>
      <protection locked="0"/>
    </xf>
    <xf numFmtId="0" fontId="6" fillId="0" borderId="18" xfId="5" applyFont="1" applyFill="1" applyBorder="1" applyAlignment="1" applyProtection="1">
      <alignment horizontal="center" vertical="center" wrapText="1"/>
      <protection locked="0"/>
    </xf>
    <xf numFmtId="0" fontId="6" fillId="0" borderId="18" xfId="5" applyFont="1" applyFill="1" applyBorder="1" applyAlignment="1" applyProtection="1">
      <alignment horizontal="left" vertical="center" wrapText="1"/>
      <protection locked="0"/>
    </xf>
    <xf numFmtId="43" fontId="5" fillId="0" borderId="18" xfId="1" applyFont="1" applyFill="1" applyBorder="1" applyAlignment="1" applyProtection="1">
      <alignment vertical="center" wrapText="1"/>
      <protection locked="0"/>
    </xf>
    <xf numFmtId="43" fontId="6" fillId="0" borderId="18" xfId="1" applyFont="1" applyFill="1" applyBorder="1" applyAlignment="1" applyProtection="1">
      <alignment vertical="center" wrapText="1"/>
      <protection locked="0"/>
    </xf>
    <xf numFmtId="43" fontId="6" fillId="0" borderId="30" xfId="1" applyFont="1" applyFill="1" applyBorder="1" applyAlignment="1" applyProtection="1">
      <alignment vertical="center" wrapText="1"/>
      <protection locked="0"/>
    </xf>
    <xf numFmtId="0" fontId="11" fillId="0" borderId="17" xfId="5" applyFont="1" applyFill="1" applyBorder="1" applyAlignment="1" applyProtection="1">
      <alignment horizontal="center" vertical="center" wrapText="1"/>
      <protection locked="0"/>
    </xf>
    <xf numFmtId="0" fontId="11" fillId="0" borderId="18" xfId="5" applyFont="1" applyFill="1" applyBorder="1" applyAlignment="1" applyProtection="1">
      <alignment horizontal="center" vertical="center" wrapText="1"/>
      <protection locked="0"/>
    </xf>
    <xf numFmtId="0" fontId="11" fillId="0" borderId="19" xfId="5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13" fillId="0" borderId="9" xfId="5" applyFont="1" applyFill="1" applyBorder="1" applyAlignment="1" applyProtection="1">
      <alignment horizontal="left" vertical="center"/>
      <protection locked="0"/>
    </xf>
    <xf numFmtId="0" fontId="13" fillId="0" borderId="14" xfId="5" applyFont="1" applyFill="1" applyBorder="1" applyAlignment="1" applyProtection="1">
      <alignment horizontal="left" vertical="center"/>
      <protection locked="0"/>
    </xf>
    <xf numFmtId="0" fontId="13" fillId="0" borderId="12" xfId="5" applyFont="1" applyFill="1" applyBorder="1" applyAlignment="1" applyProtection="1">
      <alignment horizontal="left" vertical="center"/>
      <protection locked="0"/>
    </xf>
    <xf numFmtId="0" fontId="13" fillId="0" borderId="27" xfId="5" applyFont="1" applyFill="1" applyBorder="1" applyAlignment="1" applyProtection="1">
      <alignment horizontal="left" vertical="center"/>
      <protection locked="0"/>
    </xf>
    <xf numFmtId="0" fontId="9" fillId="0" borderId="25" xfId="5" applyFont="1" applyFill="1" applyBorder="1" applyAlignment="1" applyProtection="1">
      <alignment horizontal="left" vertical="center"/>
      <protection locked="0"/>
    </xf>
    <xf numFmtId="0" fontId="9" fillId="0" borderId="26" xfId="5" applyFont="1" applyFill="1" applyBorder="1" applyAlignment="1" applyProtection="1">
      <alignment horizontal="left" vertical="center"/>
      <protection locked="0"/>
    </xf>
  </cellXfs>
  <cellStyles count="12">
    <cellStyle name="Normal" xfId="0" builtinId="0"/>
    <cellStyle name="Normal 2" xfId="4" xr:uid="{00000000-0005-0000-0000-000001000000}"/>
    <cellStyle name="Normal 2 2 2" xfId="5" xr:uid="{00000000-0005-0000-0000-000002000000}"/>
    <cellStyle name="Normal 3" xfId="10" xr:uid="{D75ED9CF-A7B3-40AB-ADEA-D6E77DB94FE8}"/>
    <cellStyle name="Normal 4" xfId="6" xr:uid="{00000000-0005-0000-0000-000003000000}"/>
    <cellStyle name="Normal 5" xfId="3" xr:uid="{00000000-0005-0000-0000-000004000000}"/>
    <cellStyle name="Normal 6" xfId="11" xr:uid="{D0AA8D24-6D71-4D73-A065-357950C8DBF2}"/>
    <cellStyle name="Porcentagem" xfId="2" builtinId="5"/>
    <cellStyle name="Porcentagem 2" xfId="7" xr:uid="{00000000-0005-0000-0000-000006000000}"/>
    <cellStyle name="Vírgula" xfId="1" builtinId="3"/>
    <cellStyle name="Vírgula 2" xfId="8" xr:uid="{00000000-0005-0000-0000-000008000000}"/>
    <cellStyle name="Vírgula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.Docs%20Rede\A.%20Dlo%202015\Obras%20em%20andamento\Porte\02%20Documentos%20Elaborados\03%20Levantamento\01%20-%20Vilela%201\Arquitetura_Vilela%201%20R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%20Trabalho\CONTROL%20TEC\VILLA%20LOBOS\CUSTO%20ABRIL-2004\Plan_0242_HTB-2&#170;%20fase-R1a-18jun04-com%20EstTuba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-%20SETOR%20OR&#199;AMENTO%20CIVIL\01%20-%20SERVI&#199;OS%20EM%20ANDAMENTO\XXX%20-%20ALTA%20VISTA%20PREMIUM\Concorr&#234;ncia\Levantamentos\AVP%20-%20Levantamentos%20(AMB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email2.terra.com.br\Atrabalho\A%20trabalho\ESPERA\Modelos%20de%20Planilhas\Revest%20intern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lipe\SERVIDOR\Usuario%20Deise\Meus%20documentos\Deise\RICARDO%20SASSO\Apto%20da%20Sra%20Ruth%20e%20Sr%20Milton\Quantitativos\TRABALHO\EXCEL\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lvenarias"/>
      <sheetName val="Esquadrias"/>
      <sheetName val="Rev Interno"/>
      <sheetName val="Rev Externo"/>
      <sheetName val="EQF"/>
      <sheetName val="EQA"/>
      <sheetName val="EQM"/>
      <sheetName val="BANCADAS"/>
      <sheetName val="LOUÇAS E METAI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ios"/>
      <sheetName val="Área Comum -Planilha "/>
      <sheetName val="kubus"/>
      <sheetName val="Comparativo"/>
      <sheetName val="Comparativo-c.alter.Elev.eM.Obr"/>
      <sheetName val="Planilha (2)"/>
    </sheetNames>
    <sheetDataSet>
      <sheetData sheetId="0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apa analítico geral"/>
      <sheetName val="Planilha"/>
      <sheetName val="Esquadrias (Ok!)"/>
      <sheetName val="Div. Sanit. (Ok!)"/>
      <sheetName val="Louças e Metais (Ok!)"/>
      <sheetName val="Bancadas (Ok!)"/>
      <sheetName val="Imper., Cob. e Trat. (OK!)"/>
      <sheetName val="Alvenarias (OK!)"/>
      <sheetName val="Rev Interno (OK!)"/>
      <sheetName val="Rev Externo (OK!)"/>
      <sheetName val="Proteção e Manutenção (OK!)"/>
      <sheetName val="Demarcação (OK!)"/>
      <sheetName val="Observações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DADOS BASICOS"/>
      <sheetName val="RESUM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Módulo1"/>
      <sheetName val="Módul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Encargos Sociais"/>
      <sheetName val="BDI"/>
      <sheetName val="M_O_"/>
      <sheetName val="Orc_Pad_Edif_Analítico"/>
      <sheetName val="Orc_Compl_Analí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B5085-7688-48D6-AB25-E12E3241B1EF}">
  <sheetPr>
    <pageSetUpPr fitToPage="1"/>
  </sheetPr>
  <dimension ref="A1:L65"/>
  <sheetViews>
    <sheetView tabSelected="1" topLeftCell="A6" zoomScale="70" zoomScaleNormal="70" zoomScaleSheetLayoutView="70" zoomScalePageLayoutView="55" workbookViewId="0">
      <selection activeCell="F7" sqref="F7"/>
    </sheetView>
  </sheetViews>
  <sheetFormatPr defaultColWidth="9" defaultRowHeight="14.4"/>
  <cols>
    <col min="1" max="1" width="10.88671875" customWidth="1"/>
    <col min="2" max="2" width="86.6640625" customWidth="1"/>
    <col min="3" max="3" width="11.109375" style="1" customWidth="1"/>
    <col min="4" max="4" width="13.6640625" style="2" customWidth="1"/>
    <col min="5" max="5" width="14.88671875" style="2" customWidth="1"/>
    <col min="6" max="6" width="16.109375" style="2" bestFit="1" customWidth="1"/>
    <col min="7" max="7" width="8.6640625" style="2" customWidth="1"/>
    <col min="8" max="8" width="9.33203125" bestFit="1" customWidth="1"/>
    <col min="9" max="9" width="12" bestFit="1" customWidth="1"/>
    <col min="10" max="11" width="8.33203125" customWidth="1"/>
    <col min="12" max="12" width="28" customWidth="1"/>
  </cols>
  <sheetData>
    <row r="1" spans="1:8" ht="51" customHeight="1" thickBot="1">
      <c r="A1" s="86" t="s">
        <v>9</v>
      </c>
      <c r="B1" s="87"/>
      <c r="C1" s="87"/>
      <c r="D1" s="87"/>
      <c r="E1" s="87"/>
      <c r="F1" s="88"/>
      <c r="G1" s="9"/>
    </row>
    <row r="2" spans="1:8" ht="22.2" customHeight="1">
      <c r="A2" s="11" t="s">
        <v>0</v>
      </c>
      <c r="B2" s="58" t="s">
        <v>20</v>
      </c>
      <c r="C2" s="94"/>
      <c r="D2" s="95"/>
      <c r="E2" s="40"/>
      <c r="F2" s="69"/>
    </row>
    <row r="3" spans="1:8" ht="22.2" customHeight="1">
      <c r="A3" s="12" t="s">
        <v>1</v>
      </c>
      <c r="B3" s="59" t="s">
        <v>21</v>
      </c>
      <c r="C3" s="90"/>
      <c r="D3" s="91"/>
      <c r="E3" s="18"/>
      <c r="F3" s="70"/>
    </row>
    <row r="4" spans="1:8" ht="28.2" customHeight="1" thickBot="1">
      <c r="A4" s="19"/>
      <c r="B4" s="57"/>
      <c r="C4" s="92"/>
      <c r="D4" s="93"/>
      <c r="E4" s="41"/>
      <c r="F4" s="71"/>
    </row>
    <row r="5" spans="1:8" ht="22.2" customHeight="1" thickBot="1">
      <c r="A5" s="24"/>
      <c r="B5" s="25"/>
      <c r="C5" s="26"/>
      <c r="D5" s="27"/>
      <c r="E5" s="28"/>
      <c r="F5" s="72"/>
    </row>
    <row r="6" spans="1:8" ht="76.2" customHeight="1" thickBot="1">
      <c r="A6" s="20" t="s">
        <v>14</v>
      </c>
      <c r="B6" s="21" t="s">
        <v>2</v>
      </c>
      <c r="C6" s="21" t="s">
        <v>3</v>
      </c>
      <c r="D6" s="22" t="s">
        <v>4</v>
      </c>
      <c r="E6" s="23" t="s">
        <v>15</v>
      </c>
      <c r="F6" s="73" t="s">
        <v>42</v>
      </c>
      <c r="G6" s="14"/>
      <c r="H6" s="60"/>
    </row>
    <row r="7" spans="1:8">
      <c r="A7" s="35"/>
      <c r="B7" s="36"/>
      <c r="C7" s="36"/>
      <c r="D7" s="37"/>
      <c r="E7" s="37"/>
      <c r="F7" s="38"/>
      <c r="G7" s="13"/>
      <c r="H7" s="60"/>
    </row>
    <row r="8" spans="1:8">
      <c r="A8" s="47">
        <v>1</v>
      </c>
      <c r="B8" s="55" t="s">
        <v>37</v>
      </c>
      <c r="C8" s="43"/>
      <c r="D8" s="53"/>
      <c r="E8" s="53"/>
      <c r="F8" s="79"/>
      <c r="G8" s="13"/>
      <c r="H8" s="60"/>
    </row>
    <row r="9" spans="1:8">
      <c r="A9" s="47" t="s">
        <v>6</v>
      </c>
      <c r="B9" s="55" t="s">
        <v>41</v>
      </c>
      <c r="C9" s="43"/>
      <c r="D9" s="53"/>
      <c r="E9" s="53"/>
      <c r="F9" s="79"/>
      <c r="G9" s="29"/>
      <c r="H9" s="60"/>
    </row>
    <row r="10" spans="1:8">
      <c r="A10" s="7" t="s">
        <v>28</v>
      </c>
      <c r="B10" s="54" t="s">
        <v>16</v>
      </c>
      <c r="C10" s="15" t="s">
        <v>7</v>
      </c>
      <c r="D10" s="46">
        <v>28.39</v>
      </c>
      <c r="E10" s="44"/>
      <c r="F10" s="39">
        <f t="shared" ref="F10:F15" si="0">1*(D10*E10)</f>
        <v>0</v>
      </c>
      <c r="G10" s="30"/>
      <c r="H10" s="60"/>
    </row>
    <row r="11" spans="1:8">
      <c r="A11" s="7" t="s">
        <v>29</v>
      </c>
      <c r="B11" s="8" t="s">
        <v>17</v>
      </c>
      <c r="C11" s="62" t="s">
        <v>7</v>
      </c>
      <c r="D11" s="6">
        <v>28.39</v>
      </c>
      <c r="E11" s="4"/>
      <c r="F11" s="39">
        <f>1*(D11*E11)</f>
        <v>0</v>
      </c>
      <c r="G11" s="30"/>
      <c r="H11" s="60"/>
    </row>
    <row r="12" spans="1:8">
      <c r="A12" s="47"/>
      <c r="B12" s="75"/>
      <c r="C12" s="76"/>
      <c r="D12" s="63"/>
      <c r="E12" s="63"/>
      <c r="F12" s="78"/>
      <c r="G12" s="10"/>
      <c r="H12" s="60"/>
    </row>
    <row r="13" spans="1:8">
      <c r="A13" s="47" t="s">
        <v>11</v>
      </c>
      <c r="B13" s="52" t="s">
        <v>36</v>
      </c>
      <c r="C13" s="43"/>
      <c r="D13" s="53"/>
      <c r="E13" s="53"/>
      <c r="F13" s="79"/>
      <c r="G13" s="29"/>
      <c r="H13" s="60"/>
    </row>
    <row r="14" spans="1:8">
      <c r="A14" s="7" t="s">
        <v>30</v>
      </c>
      <c r="B14" s="17" t="s">
        <v>22</v>
      </c>
      <c r="C14" s="15" t="s">
        <v>7</v>
      </c>
      <c r="D14" s="46">
        <v>9.0399999999999991</v>
      </c>
      <c r="E14" s="46"/>
      <c r="F14" s="39">
        <f t="shared" si="0"/>
        <v>0</v>
      </c>
      <c r="G14" s="10"/>
      <c r="H14" s="60"/>
    </row>
    <row r="15" spans="1:8">
      <c r="A15" s="7" t="s">
        <v>31</v>
      </c>
      <c r="B15" s="16" t="s">
        <v>18</v>
      </c>
      <c r="C15" s="62" t="s">
        <v>7</v>
      </c>
      <c r="D15" s="6">
        <v>9.0399999999999991</v>
      </c>
      <c r="E15" s="6"/>
      <c r="F15" s="39">
        <f t="shared" si="0"/>
        <v>0</v>
      </c>
      <c r="G15" s="10"/>
      <c r="H15" s="60"/>
    </row>
    <row r="16" spans="1:8">
      <c r="A16" s="47"/>
      <c r="B16" s="75"/>
      <c r="C16" s="76"/>
      <c r="D16" s="63"/>
      <c r="E16" s="63"/>
      <c r="F16" s="78"/>
      <c r="G16" s="10"/>
      <c r="H16" s="60"/>
    </row>
    <row r="17" spans="1:12">
      <c r="A17" s="51" t="s">
        <v>12</v>
      </c>
      <c r="B17" s="55" t="s">
        <v>10</v>
      </c>
      <c r="C17" s="43"/>
      <c r="D17" s="43"/>
      <c r="E17" s="43"/>
      <c r="F17" s="79"/>
      <c r="G17" s="32"/>
      <c r="H17" s="60"/>
    </row>
    <row r="18" spans="1:12">
      <c r="A18" s="7" t="s">
        <v>32</v>
      </c>
      <c r="B18" s="16" t="s">
        <v>17</v>
      </c>
      <c r="C18" s="62" t="s">
        <v>7</v>
      </c>
      <c r="D18" s="6">
        <v>5.77</v>
      </c>
      <c r="E18" s="4"/>
      <c r="F18" s="39">
        <f>1*(D18*E18)</f>
        <v>0</v>
      </c>
      <c r="G18" s="10"/>
      <c r="H18" s="60"/>
    </row>
    <row r="19" spans="1:12">
      <c r="A19" s="47"/>
      <c r="B19" s="75"/>
      <c r="C19" s="76"/>
      <c r="D19" s="63"/>
      <c r="E19" s="63"/>
      <c r="F19" s="78"/>
      <c r="G19" s="10"/>
      <c r="H19" s="60"/>
    </row>
    <row r="20" spans="1:12" ht="18" customHeight="1">
      <c r="A20" s="47" t="s">
        <v>13</v>
      </c>
      <c r="B20" s="55" t="s">
        <v>35</v>
      </c>
      <c r="C20" s="43"/>
      <c r="D20" s="53"/>
      <c r="E20" s="53"/>
      <c r="F20" s="56"/>
      <c r="G20" s="29"/>
      <c r="H20" s="60"/>
    </row>
    <row r="21" spans="1:12" ht="25.2">
      <c r="A21" s="7" t="s">
        <v>33</v>
      </c>
      <c r="B21" s="17" t="s">
        <v>27</v>
      </c>
      <c r="C21" s="62" t="s">
        <v>7</v>
      </c>
      <c r="D21" s="6">
        <v>32</v>
      </c>
      <c r="E21" s="4"/>
      <c r="F21" s="45">
        <f>1*(D21*E21)</f>
        <v>0</v>
      </c>
      <c r="G21" s="10"/>
      <c r="H21" s="60"/>
    </row>
    <row r="22" spans="1:12">
      <c r="A22" s="7" t="s">
        <v>34</v>
      </c>
      <c r="B22" s="16" t="s">
        <v>26</v>
      </c>
      <c r="C22" s="62" t="s">
        <v>19</v>
      </c>
      <c r="D22" s="6">
        <v>49.29</v>
      </c>
      <c r="E22" s="4"/>
      <c r="F22" s="39">
        <f>1*(D22*E22)</f>
        <v>0</v>
      </c>
      <c r="G22" s="10"/>
      <c r="H22" s="60"/>
    </row>
    <row r="23" spans="1:12" ht="37.799999999999997">
      <c r="A23" s="7" t="s">
        <v>38</v>
      </c>
      <c r="B23" s="54" t="s">
        <v>25</v>
      </c>
      <c r="C23" s="15" t="s">
        <v>5</v>
      </c>
      <c r="D23" s="5">
        <v>1</v>
      </c>
      <c r="E23" s="44"/>
      <c r="F23" s="45">
        <f>1*(D23*E23)</f>
        <v>0</v>
      </c>
      <c r="G23" s="10"/>
      <c r="H23" s="61"/>
      <c r="I23" s="42"/>
    </row>
    <row r="24" spans="1:12" ht="37.799999999999997">
      <c r="A24" s="7" t="s">
        <v>39</v>
      </c>
      <c r="B24" s="8" t="s">
        <v>24</v>
      </c>
      <c r="C24" s="62" t="s">
        <v>5</v>
      </c>
      <c r="D24" s="3">
        <v>1</v>
      </c>
      <c r="E24" s="4"/>
      <c r="F24" s="39">
        <f t="shared" ref="F24:F25" si="1">1*(D24*E24)</f>
        <v>0</v>
      </c>
      <c r="G24" s="10"/>
      <c r="H24" s="61"/>
      <c r="I24" s="42"/>
    </row>
    <row r="25" spans="1:12" ht="37.799999999999997">
      <c r="A25" s="7" t="s">
        <v>40</v>
      </c>
      <c r="B25" s="8" t="s">
        <v>23</v>
      </c>
      <c r="C25" s="62" t="s">
        <v>5</v>
      </c>
      <c r="D25" s="3">
        <v>1</v>
      </c>
      <c r="E25" s="4"/>
      <c r="F25" s="39">
        <f t="shared" si="1"/>
        <v>0</v>
      </c>
      <c r="G25" s="10"/>
      <c r="H25" s="61"/>
      <c r="I25" s="42"/>
    </row>
    <row r="26" spans="1:12" ht="16.2" thickBot="1">
      <c r="A26" s="47"/>
      <c r="B26" s="48"/>
      <c r="C26" s="49"/>
      <c r="D26" s="63"/>
      <c r="E26" s="50"/>
      <c r="F26" s="74"/>
      <c r="G26" s="10"/>
      <c r="H26" s="61"/>
      <c r="I26" s="42"/>
    </row>
    <row r="27" spans="1:12" ht="15" thickBot="1">
      <c r="A27" s="80" t="s">
        <v>8</v>
      </c>
      <c r="B27" s="82"/>
      <c r="C27" s="81"/>
      <c r="D27" s="83"/>
      <c r="E27" s="84"/>
      <c r="F27" s="85">
        <f>SUM(F10:F25)</f>
        <v>0</v>
      </c>
      <c r="G27" s="31"/>
    </row>
    <row r="30" spans="1:12" s="2" customFormat="1" ht="15" customHeight="1">
      <c r="A30"/>
      <c r="B30"/>
      <c r="C30" s="1"/>
      <c r="H30"/>
      <c r="I30"/>
      <c r="J30"/>
      <c r="K30"/>
      <c r="L30"/>
    </row>
    <row r="37" spans="1:12" s="2" customFormat="1">
      <c r="A37"/>
      <c r="B37" s="65"/>
      <c r="C37" s="1"/>
      <c r="H37"/>
      <c r="I37"/>
      <c r="J37"/>
      <c r="K37"/>
      <c r="L37"/>
    </row>
    <row r="40" spans="1:12" s="2" customFormat="1">
      <c r="A40"/>
      <c r="B40" s="33"/>
      <c r="C40" s="34"/>
      <c r="H40"/>
      <c r="I40"/>
      <c r="J40"/>
      <c r="K40"/>
      <c r="L40"/>
    </row>
    <row r="41" spans="1:12" s="2" customFormat="1">
      <c r="A41"/>
      <c r="B41" s="68"/>
      <c r="C41" s="34"/>
      <c r="D41" s="64"/>
      <c r="H41"/>
      <c r="I41"/>
      <c r="J41"/>
      <c r="K41"/>
      <c r="L41"/>
    </row>
    <row r="42" spans="1:12" s="2" customFormat="1">
      <c r="A42"/>
      <c r="B42" s="77"/>
      <c r="C42" s="34"/>
      <c r="H42"/>
      <c r="I42"/>
      <c r="J42"/>
      <c r="K42"/>
      <c r="L42"/>
    </row>
    <row r="43" spans="1:12" s="2" customFormat="1">
      <c r="A43"/>
      <c r="B43" s="77"/>
      <c r="C43" s="34"/>
      <c r="H43"/>
      <c r="I43"/>
      <c r="J43"/>
      <c r="K43"/>
      <c r="L43"/>
    </row>
    <row r="44" spans="1:12" s="2" customFormat="1">
      <c r="A44"/>
      <c r="B44" s="77"/>
      <c r="C44" s="34"/>
      <c r="H44"/>
      <c r="I44"/>
      <c r="J44"/>
      <c r="K44"/>
      <c r="L44"/>
    </row>
    <row r="45" spans="1:12" s="2" customFormat="1">
      <c r="A45"/>
      <c r="B45" s="89"/>
      <c r="C45" s="34"/>
      <c r="E45" s="66"/>
      <c r="H45"/>
      <c r="I45"/>
      <c r="J45"/>
      <c r="K45"/>
      <c r="L45"/>
    </row>
    <row r="46" spans="1:12" s="2" customFormat="1">
      <c r="A46"/>
      <c r="B46" s="89"/>
      <c r="C46" s="34"/>
      <c r="E46" s="66"/>
      <c r="H46"/>
      <c r="I46"/>
      <c r="J46"/>
      <c r="K46"/>
      <c r="L46"/>
    </row>
    <row r="47" spans="1:12" s="2" customFormat="1">
      <c r="A47"/>
      <c r="B47" s="77"/>
      <c r="C47" s="34"/>
      <c r="E47" s="66"/>
      <c r="H47"/>
      <c r="I47"/>
      <c r="J47"/>
      <c r="K47"/>
      <c r="L47"/>
    </row>
    <row r="48" spans="1:12" s="2" customFormat="1">
      <c r="A48"/>
      <c r="B48" s="77"/>
      <c r="C48" s="34"/>
      <c r="E48" s="66"/>
      <c r="H48"/>
      <c r="I48"/>
      <c r="J48"/>
      <c r="K48"/>
      <c r="L48"/>
    </row>
    <row r="49" spans="1:12" s="2" customFormat="1">
      <c r="A49"/>
      <c r="B49" s="77"/>
      <c r="C49" s="34"/>
      <c r="E49" s="67"/>
      <c r="H49"/>
      <c r="I49"/>
      <c r="J49"/>
      <c r="K49"/>
      <c r="L49"/>
    </row>
    <row r="50" spans="1:12" s="2" customFormat="1">
      <c r="A50"/>
      <c r="B50" s="33"/>
      <c r="C50" s="34"/>
      <c r="H50"/>
      <c r="I50"/>
      <c r="J50"/>
      <c r="K50"/>
      <c r="L50"/>
    </row>
    <row r="51" spans="1:12" s="2" customFormat="1">
      <c r="A51"/>
      <c r="B51" s="33"/>
      <c r="C51" s="34"/>
      <c r="H51"/>
      <c r="I51"/>
      <c r="J51"/>
      <c r="K51"/>
      <c r="L51"/>
    </row>
    <row r="52" spans="1:12" s="2" customFormat="1">
      <c r="A52"/>
      <c r="B52" s="33"/>
      <c r="C52" s="34"/>
      <c r="H52"/>
      <c r="I52"/>
      <c r="J52"/>
      <c r="K52"/>
      <c r="L52"/>
    </row>
    <row r="53" spans="1:12" s="2" customFormat="1">
      <c r="A53"/>
      <c r="B53" s="33"/>
      <c r="C53" s="34"/>
      <c r="H53"/>
      <c r="I53"/>
      <c r="J53"/>
      <c r="K53"/>
      <c r="L53"/>
    </row>
    <row r="54" spans="1:12" s="2" customFormat="1">
      <c r="A54"/>
      <c r="B54" s="33"/>
      <c r="C54" s="34"/>
      <c r="H54"/>
      <c r="I54"/>
      <c r="J54"/>
      <c r="K54"/>
      <c r="L54"/>
    </row>
    <row r="55" spans="1:12" s="2" customFormat="1">
      <c r="A55"/>
      <c r="B55" s="33"/>
      <c r="C55" s="34"/>
      <c r="H55"/>
      <c r="I55"/>
      <c r="J55"/>
      <c r="K55"/>
      <c r="L55"/>
    </row>
    <row r="58" spans="1:12" s="2" customFormat="1" ht="36.6" customHeight="1">
      <c r="A58"/>
      <c r="B58"/>
      <c r="C58" s="1"/>
      <c r="H58"/>
      <c r="I58"/>
      <c r="J58"/>
      <c r="K58"/>
      <c r="L58"/>
    </row>
    <row r="59" spans="1:12" s="2" customFormat="1" ht="36.6" customHeight="1">
      <c r="A59"/>
      <c r="B59"/>
      <c r="C59" s="1"/>
      <c r="H59"/>
      <c r="I59"/>
      <c r="J59"/>
      <c r="K59"/>
      <c r="L59"/>
    </row>
    <row r="60" spans="1:12" s="2" customFormat="1" ht="36.6" customHeight="1">
      <c r="A60"/>
      <c r="B60"/>
      <c r="C60" s="1"/>
      <c r="H60"/>
      <c r="I60"/>
      <c r="J60"/>
      <c r="K60"/>
      <c r="L60"/>
    </row>
    <row r="61" spans="1:12" ht="36.6" customHeight="1"/>
    <row r="62" spans="1:12" ht="36.6" customHeight="1"/>
    <row r="63" spans="1:12" ht="36.6" customHeight="1"/>
    <row r="64" spans="1:12" ht="36.6" customHeight="1"/>
    <row r="65" ht="84.6" customHeight="1"/>
  </sheetData>
  <mergeCells count="5">
    <mergeCell ref="A1:F1"/>
    <mergeCell ref="C2:D2"/>
    <mergeCell ref="C3:D3"/>
    <mergeCell ref="C4:D4"/>
    <mergeCell ref="B45:B46"/>
  </mergeCells>
  <phoneticPr fontId="17" type="noConversion"/>
  <pageMargins left="0.25138888888888899" right="0.25138888888888899" top="0.75138888888888899" bottom="0.75138888888888899" header="0.29861111111111099" footer="0.29861111111111099"/>
  <pageSetup paperSize="9" scale="67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MÁRMORES</vt:lpstr>
      <vt:lpstr>MÁRMORES!Area_de_impressao</vt:lpstr>
      <vt:lpstr>MÁRMORES!Titulos_de_impressao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Samsung</cp:lastModifiedBy>
  <cp:lastPrinted>2021-11-12T16:38:09Z</cp:lastPrinted>
  <dcterms:created xsi:type="dcterms:W3CDTF">2019-05-17T18:37:00Z</dcterms:created>
  <dcterms:modified xsi:type="dcterms:W3CDTF">2021-11-12T16:52:45Z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1046-11.2.0.8684</vt:lpwstr>
  </property>
</Properties>
</file>